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D282041-544E-430D-A208-3E140E6E089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Výdaje" sheetId="1" r:id="rId1"/>
  </sheets>
  <definedNames>
    <definedName name="_xlnm.Print_Titles" localSheetId="0">Výdaje!$1:$2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55" i="1" l="1"/>
  <c r="E55" i="1"/>
  <c r="C55" i="1"/>
</calcChain>
</file>

<file path=xl/sharedStrings.xml><?xml version="1.0" encoding="utf-8"?>
<sst xmlns="http://schemas.openxmlformats.org/spreadsheetml/2006/main" count="104" uniqueCount="100">
  <si>
    <t>Ozdrav.hosp. zvířat a polních plodin</t>
  </si>
  <si>
    <t>Pěstební činnost</t>
  </si>
  <si>
    <t>Silnice</t>
  </si>
  <si>
    <t>Ostatní záležitosti pozemních komunikací</t>
  </si>
  <si>
    <t>Provoz veřejné silniční dopravy</t>
  </si>
  <si>
    <t>Bezpečnost silničního provozu</t>
  </si>
  <si>
    <t>Doprav.obslužnost veř.službami - linková</t>
  </si>
  <si>
    <t>Doprav.obslužnost veř.službami - smíšená</t>
  </si>
  <si>
    <t>Pitná voda</t>
  </si>
  <si>
    <t>Odvád.a čistění odpad.vod a nakl. s kaly</t>
  </si>
  <si>
    <t>Mateřské školy</t>
  </si>
  <si>
    <t>Základní školy</t>
  </si>
  <si>
    <t>Základní umělecké školy</t>
  </si>
  <si>
    <t>Filmová tvorba, distribuce a kina</t>
  </si>
  <si>
    <t>Činnosti knihovnické</t>
  </si>
  <si>
    <t>Vydavatelská činnost</t>
  </si>
  <si>
    <t>Ostatní záležitosti kultury</t>
  </si>
  <si>
    <t>Zachování a obnova kulturních památek</t>
  </si>
  <si>
    <t>Rozhlas a televize</t>
  </si>
  <si>
    <t>Ost.záležitosti sdělovacích prostředků</t>
  </si>
  <si>
    <t>Mezin.spol.v kult.,církvích a sděl.pros.</t>
  </si>
  <si>
    <t>Ost.zál.kultury, církví a sděl.prostř.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</si>
  <si>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</si>
  <si>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</si>
  <si>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</si>
  <si>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</si>
  <si>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</si>
  <si>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</si>
  <si>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</si>
  <si>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j.n.</t>
  </si>
  <si>
    <t>Sběr a svoz komunálních odpadů</t>
  </si>
  <si>
    <t>Sběr a svoz ostatních odpadů</t>
  </si>
  <si>
    <t>Využívání a zneškodňování komunál.odpadů</t>
  </si>
  <si>
    <t>Ostatní nakládání s odpady</t>
  </si>
  <si>
    <t>Péče o vzhled obcí a veřejnou zeleň</t>
  </si>
  <si>
    <t>Domovy pro seniory</t>
  </si>
  <si>
    <t>Osobní asistence a pečovatelská služba</t>
  </si>
  <si>
    <t>Denní stacionáře a centra denních služeb</t>
  </si>
  <si>
    <t>Raná péče a sociálně aktivizační služby</t>
  </si>
  <si>
    <t>Ost.služby v oblasti sociální prevence</t>
  </si>
  <si>
    <t>Ochrana obyvatelstva</t>
  </si>
  <si>
    <t>Krizová opatření</t>
  </si>
  <si>
    <t>Bezpečnost a veřejný pořádek</t>
  </si>
  <si>
    <t>Požární ochrana - dobrovolná část</t>
  </si>
  <si>
    <t>Zastupitelstva obcí</t>
  </si>
  <si>
    <t>Činnost místní správy</t>
  </si>
  <si>
    <t>Obecné příjmy a výd.z finančních operací</t>
  </si>
  <si>
    <t>Pojištění funkčně nespecifikované</t>
  </si>
  <si>
    <t>Převody vl.fondům v rozpočtech úz.úrovně</t>
  </si>
  <si>
    <t>Ostatní finanční operace</t>
  </si>
  <si>
    <t>Finanční vypořádání minulých let</t>
  </si>
  <si>
    <t>Ostatní činnosti j.n.</t>
  </si>
  <si>
    <t>Paragraf</t>
  </si>
  <si>
    <t>Název</t>
  </si>
  <si>
    <t>Poznámky</t>
  </si>
  <si>
    <t>Výdaje celkem</t>
  </si>
  <si>
    <t>Schválený rozpočet 2020</t>
  </si>
  <si>
    <t>Očekávaná skutečnost 2020</t>
  </si>
  <si>
    <t>300 dosazování, 30 lesní hospodář</t>
  </si>
  <si>
    <t>50 dláždění,300 lávka 1.část (Benátky nebo Liboš),150 VŘ Benátky, 500 PD MH-Liboš,7000 chodníky MH část., 70 PD zpev.plocha Škoda,30 pumptrack</t>
  </si>
  <si>
    <t>změna paragrafu, nyní §2295</t>
  </si>
  <si>
    <t>35aktualizace PFOVAK,250 výměna klapek z FOVAKU 1.část,2500 realizace Za Drahou/Izákovi</t>
  </si>
  <si>
    <t>37000 ČOV, 500 čištění DK 1.část</t>
  </si>
  <si>
    <t>33000 MŠ rekonstr.+3500 vybavení MŠ,684 provozní přísp. MŠ Sídl.487 provoz.přísp. MŠ MH</t>
  </si>
  <si>
    <t>1500 PD tělocvična, 3360 provoz.příspěvek</t>
  </si>
  <si>
    <t>běžné opravy a provoz</t>
  </si>
  <si>
    <t>50 knihy, 15 židle, 7 PC, 10 dětský koutek</t>
  </si>
  <si>
    <t>100 kalendáře k výročí založení Štěpánova, 30 ost.služby</t>
  </si>
  <si>
    <t>100 KPH, 20 kronika, 50 Sbor, 69 kino ost. akce</t>
  </si>
  <si>
    <t>20 oplocení kaple Březce,20 pomník, 70 oprava kaple Benátky, 50 oprava kaple Stádlo, 200 ostatní</t>
  </si>
  <si>
    <t>70 opravy a udržování, 50 rozhlasová hnízda</t>
  </si>
  <si>
    <t>poštovné - noviny Štěpánova</t>
  </si>
  <si>
    <t>270 dopl.25% hřiště u ZŠ, 70 senior park, 15 dopl. hřiště u ZUŠ, 100 dopl.hřiště MŠ - z MAS dotace,550 hřiště MH (dotace v příjmech pol.4216)</t>
  </si>
  <si>
    <t>30 klub matek, 45 klub seniorů, 150 OD Benátky WC, 200 OD Stádlo podlaha</t>
  </si>
  <si>
    <t>200 sprch.kouty BD604 1.etapa</t>
  </si>
  <si>
    <t>150 oprava svodů</t>
  </si>
  <si>
    <t>250 výzbroje, 700 servis a opravy, 500 el.energie</t>
  </si>
  <si>
    <t>85 program pohřebnictví</t>
  </si>
  <si>
    <t>405 mikroregion nádoby odpad, 300 pronájem nádob</t>
  </si>
  <si>
    <t>150ořezy,200 sekání dod.firma,70 zahr.úpravy ul.Horní,mzdy údržby a zeleně,1000 multikára elekt.</t>
  </si>
  <si>
    <t>přerozděluje se v průběhu roku z dotace</t>
  </si>
  <si>
    <t>např. na povodně</t>
  </si>
  <si>
    <t xml:space="preserve">COVID </t>
  </si>
  <si>
    <t>100 oprava kamer.systému ve sběr.dvoře,mzdy, provozní materiál a ost. služby, školení</t>
  </si>
  <si>
    <t>50 elektronizace veř.spr.,38 letecké snímky,75 MAS,75 Mikroregion Šternbersko, odměny zastup.</t>
  </si>
  <si>
    <t>100 klimatizace OÚ, 22 odbory, 100 nápis měst.úřad,160 softwar Geosense,150 výp.technika, SF</t>
  </si>
  <si>
    <t>500 úroky úvěry, 230 úrok nový úvěr, 45 bankovní popl.</t>
  </si>
  <si>
    <t xml:space="preserve">pojištění majetku </t>
  </si>
  <si>
    <t>Daně MÚ, 500 DPH, 835 DPPO</t>
  </si>
  <si>
    <t>vratka dotace volby 10/2020</t>
  </si>
  <si>
    <t>4000 rezerva zruš.superhrubé mzdy, 1000 dotace spolkům, 500 nesp.rezerva,200 ost.výdaje,1000havárie na objektech</t>
  </si>
  <si>
    <t>400 tvorba FOVAK, 470 tvorba SF</t>
  </si>
  <si>
    <t>380 opravy výtluků,3500 ul.na Trávníku,350 PD Nadjezdová Pektor,700 PD Nová vč. TK/DK/MK/VO,150 PD MK Březce ke kurtům</t>
  </si>
  <si>
    <t>663 HODY, 110 ples, 60 osadní výbory, 30 rozs.stromku,90 vítání občánků+jubilanti, 40 výzdoba kostela sv. Barbory</t>
  </si>
  <si>
    <t>2250 KOMTERM, 2500 ZD Unčovice 1. spl.,10 VB+TK voda Březce,20VB SSOK,50VB voda+TK Za Drahou,50ul.Novoveská</t>
  </si>
  <si>
    <t>500 drcení,přesívání,manipulace, mzdy kompostárna a svoz odpadu,60lopataUNC,20pneu UNC,16pneu FUSO,90 nože drtič,75 vapka a kompresor</t>
  </si>
  <si>
    <t>150 nápisy, 155 ost. služby, 400 elektřina, 354 energie a ost.provoz.výdaje</t>
  </si>
  <si>
    <t>120 zastávka u pošty</t>
  </si>
  <si>
    <t xml:space="preserve">                           Výdaje v roce 2021 města Štěpánov 2021
                           V tisících Kč, Rozpočtová skladba, S konsolidačními položkami</t>
  </si>
  <si>
    <t>Schválený 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</si>
</sst>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4" x14ac:knownFonts="1">
    <font>
      <sz val="11.25"/>
      <name val="Cambria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164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 applyProtection="1">
      <alignment horizontal="left" vertical="center"/>
    </xf>
    <xf numFmtId="164" fontId="1" fillId="2" borderId="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5" y="62865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2865"/>
          <a:ext cx="52387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pane ySplit="2" topLeftCell="A42" activePane="bottomLeft" state="frozen"/>
      <selection pane="bottomLeft" activeCell="C46" sqref="C46"/>
    </sheetView>
  </sheetViews>
  <sheetFormatPr defaultColWidth="8.75" defaultRowHeight="14.25" x14ac:dyDescent="0.2"/>
  <cols>
    <col min="1" max="1" width="7.625" style="13" customWidth="1"/>
    <col min="2" max="2" width="35.5" style="12" customWidth="1"/>
    <col min="3" max="3" width="14.5" style="13" customWidth="1"/>
    <col min="4" max="5" width="14.5" style="14" customWidth="1"/>
    <col min="6" max="6" width="85.875" style="14" hidden="1" customWidth="1"/>
    <col min="7" max="16384" width="8.75" style="5"/>
  </cols>
  <sheetData>
    <row r="1" spans="1:6" ht="57.75" customHeight="1" x14ac:dyDescent="0.2">
      <c r="A1" s="19" t="s">
        <v>98</v>
      </c>
      <c r="B1" s="19"/>
      <c r="C1" s="19"/>
      <c r="D1" s="19"/>
      <c r="E1" s="19"/>
      <c r="F1" s="19"/>
    </row>
    <row r="2" spans="1:6" ht="29.1" customHeight="1" x14ac:dyDescent="0.2">
      <c r="A2" s="1" t="s">
        <v>52</v>
      </c>
      <c r="B2" s="2" t="s">
        <v>53</v>
      </c>
      <c r="C2" s="3" t="s">
        <v>56</v>
      </c>
      <c r="D2" s="3" t="s">
        <v>57</v>
      </c>
      <c r="E2" s="4" t="s">
        <v>99</v>
      </c>
      <c r="F2" s="3" t="s">
        <v>54</v>
      </c>
    </row>
    <row r="3" spans="1:6" x14ac:dyDescent="0.2">
      <c r="A3" s="6">
        <v>1014</v>
      </c>
      <c r="B3" s="7" t="s">
        <v>0</v>
      </c>
      <c r="C3" s="8">
        <v>330</v>
      </c>
      <c r="D3" s="8">
        <v>330</v>
      </c>
      <c r="E3" s="9">
        <v>36</v>
      </c>
      <c r="F3" s="15"/>
    </row>
    <row r="4" spans="1:6" x14ac:dyDescent="0.2">
      <c r="A4" s="6">
        <v>1031</v>
      </c>
      <c r="B4" s="7" t="s">
        <v>1</v>
      </c>
      <c r="C4" s="8">
        <v>150</v>
      </c>
      <c r="D4" s="8">
        <v>400</v>
      </c>
      <c r="E4" s="9">
        <v>330</v>
      </c>
      <c r="F4" s="15" t="s">
        <v>58</v>
      </c>
    </row>
    <row r="5" spans="1:6" ht="31.5" customHeight="1" x14ac:dyDescent="0.2">
      <c r="A5" s="6">
        <v>2212</v>
      </c>
      <c r="B5" s="7" t="s">
        <v>2</v>
      </c>
      <c r="C5" s="8">
        <v>4475</v>
      </c>
      <c r="D5" s="8">
        <v>4475</v>
      </c>
      <c r="E5" s="9">
        <f>5290+150</f>
        <v>5440</v>
      </c>
      <c r="F5" s="16" t="s">
        <v>92</v>
      </c>
    </row>
    <row r="6" spans="1:6" ht="30.75" customHeight="1" x14ac:dyDescent="0.2">
      <c r="A6" s="6">
        <v>2219</v>
      </c>
      <c r="B6" s="7" t="s">
        <v>3</v>
      </c>
      <c r="C6" s="8">
        <v>2160</v>
      </c>
      <c r="D6" s="8">
        <v>2160</v>
      </c>
      <c r="E6" s="9">
        <v>8130</v>
      </c>
      <c r="F6" s="16" t="s">
        <v>59</v>
      </c>
    </row>
    <row r="7" spans="1:6" x14ac:dyDescent="0.2">
      <c r="A7" s="6">
        <v>2221</v>
      </c>
      <c r="B7" s="7" t="s">
        <v>4</v>
      </c>
      <c r="C7" s="8">
        <v>12</v>
      </c>
      <c r="D7" s="8">
        <v>12</v>
      </c>
      <c r="E7" s="9">
        <v>132</v>
      </c>
      <c r="F7" s="15" t="s">
        <v>97</v>
      </c>
    </row>
    <row r="8" spans="1:6" x14ac:dyDescent="0.2">
      <c r="A8" s="6">
        <v>2223</v>
      </c>
      <c r="B8" s="7" t="s">
        <v>5</v>
      </c>
      <c r="C8" s="8">
        <v>15</v>
      </c>
      <c r="D8" s="8">
        <v>15</v>
      </c>
      <c r="E8" s="9">
        <v>15</v>
      </c>
      <c r="F8" s="15"/>
    </row>
    <row r="9" spans="1:6" x14ac:dyDescent="0.2">
      <c r="A9" s="6">
        <v>2292</v>
      </c>
      <c r="B9" s="7" t="s">
        <v>6</v>
      </c>
      <c r="C9" s="8">
        <v>526</v>
      </c>
      <c r="D9" s="8">
        <v>0</v>
      </c>
      <c r="E9" s="9"/>
      <c r="F9" s="15" t="s">
        <v>60</v>
      </c>
    </row>
    <row r="10" spans="1:6" x14ac:dyDescent="0.2">
      <c r="A10" s="6">
        <v>2295</v>
      </c>
      <c r="B10" s="7" t="s">
        <v>7</v>
      </c>
      <c r="C10" s="8">
        <v>0</v>
      </c>
      <c r="D10" s="8">
        <v>526</v>
      </c>
      <c r="E10" s="9">
        <v>526</v>
      </c>
      <c r="F10" s="15"/>
    </row>
    <row r="11" spans="1:6" x14ac:dyDescent="0.2">
      <c r="A11" s="6">
        <v>2310</v>
      </c>
      <c r="B11" s="7" t="s">
        <v>8</v>
      </c>
      <c r="C11" s="8">
        <v>1700</v>
      </c>
      <c r="D11" s="8">
        <v>1700</v>
      </c>
      <c r="E11" s="9">
        <v>2885</v>
      </c>
      <c r="F11" s="15" t="s">
        <v>61</v>
      </c>
    </row>
    <row r="12" spans="1:6" x14ac:dyDescent="0.2">
      <c r="A12" s="6">
        <v>2321</v>
      </c>
      <c r="B12" s="7" t="s">
        <v>9</v>
      </c>
      <c r="C12" s="8">
        <v>16156</v>
      </c>
      <c r="D12" s="8">
        <v>12456</v>
      </c>
      <c r="E12" s="9">
        <v>38026</v>
      </c>
      <c r="F12" s="15" t="s">
        <v>62</v>
      </c>
    </row>
    <row r="13" spans="1:6" x14ac:dyDescent="0.2">
      <c r="A13" s="6">
        <v>3111</v>
      </c>
      <c r="B13" s="7" t="s">
        <v>10</v>
      </c>
      <c r="C13" s="8">
        <v>16247</v>
      </c>
      <c r="D13" s="8">
        <v>12447</v>
      </c>
      <c r="E13" s="9">
        <v>37786</v>
      </c>
      <c r="F13" s="15" t="s">
        <v>63</v>
      </c>
    </row>
    <row r="14" spans="1:6" x14ac:dyDescent="0.2">
      <c r="A14" s="6">
        <v>3113</v>
      </c>
      <c r="B14" s="7" t="s">
        <v>11</v>
      </c>
      <c r="C14" s="8">
        <v>3925</v>
      </c>
      <c r="D14" s="8">
        <v>4225</v>
      </c>
      <c r="E14" s="9">
        <v>4926</v>
      </c>
      <c r="F14" s="15" t="s">
        <v>64</v>
      </c>
    </row>
    <row r="15" spans="1:6" x14ac:dyDescent="0.2">
      <c r="A15" s="6">
        <v>3231</v>
      </c>
      <c r="B15" s="7" t="s">
        <v>12</v>
      </c>
      <c r="C15" s="8">
        <v>179</v>
      </c>
      <c r="D15" s="8">
        <v>191</v>
      </c>
      <c r="E15" s="9">
        <v>151</v>
      </c>
      <c r="F15" s="15" t="s">
        <v>65</v>
      </c>
    </row>
    <row r="16" spans="1:6" x14ac:dyDescent="0.2">
      <c r="A16" s="6">
        <v>3313</v>
      </c>
      <c r="B16" s="7" t="s">
        <v>13</v>
      </c>
      <c r="C16" s="8">
        <v>687</v>
      </c>
      <c r="D16" s="8">
        <v>687</v>
      </c>
      <c r="E16" s="9">
        <v>1059</v>
      </c>
      <c r="F16" s="15" t="s">
        <v>96</v>
      </c>
    </row>
    <row r="17" spans="1:6" x14ac:dyDescent="0.2">
      <c r="A17" s="6">
        <v>3314</v>
      </c>
      <c r="B17" s="7" t="s">
        <v>14</v>
      </c>
      <c r="C17" s="8">
        <v>574</v>
      </c>
      <c r="D17" s="8">
        <v>574</v>
      </c>
      <c r="E17" s="9">
        <v>602.20000000000005</v>
      </c>
      <c r="F17" s="15" t="s">
        <v>66</v>
      </c>
    </row>
    <row r="18" spans="1:6" x14ac:dyDescent="0.2">
      <c r="A18" s="6">
        <v>3316</v>
      </c>
      <c r="B18" s="7" t="s">
        <v>15</v>
      </c>
      <c r="C18" s="8">
        <v>90</v>
      </c>
      <c r="D18" s="8">
        <v>90</v>
      </c>
      <c r="E18" s="9">
        <v>130</v>
      </c>
      <c r="F18" s="15" t="s">
        <v>67</v>
      </c>
    </row>
    <row r="19" spans="1:6" x14ac:dyDescent="0.2">
      <c r="A19" s="6">
        <v>3319</v>
      </c>
      <c r="B19" s="7" t="s">
        <v>16</v>
      </c>
      <c r="C19" s="8">
        <v>206</v>
      </c>
      <c r="D19" s="8">
        <v>206</v>
      </c>
      <c r="E19" s="9">
        <v>239</v>
      </c>
      <c r="F19" s="15" t="s">
        <v>68</v>
      </c>
    </row>
    <row r="20" spans="1:6" x14ac:dyDescent="0.2">
      <c r="A20" s="6">
        <v>3322</v>
      </c>
      <c r="B20" s="7" t="s">
        <v>17</v>
      </c>
      <c r="C20" s="8">
        <v>447</v>
      </c>
      <c r="D20" s="8">
        <v>447</v>
      </c>
      <c r="E20" s="9">
        <v>390</v>
      </c>
      <c r="F20" s="15" t="s">
        <v>69</v>
      </c>
    </row>
    <row r="21" spans="1:6" x14ac:dyDescent="0.2">
      <c r="A21" s="6">
        <v>3341</v>
      </c>
      <c r="B21" s="7" t="s">
        <v>18</v>
      </c>
      <c r="C21" s="8">
        <v>100</v>
      </c>
      <c r="D21" s="8">
        <v>100</v>
      </c>
      <c r="E21" s="9">
        <v>140</v>
      </c>
      <c r="F21" s="15" t="s">
        <v>70</v>
      </c>
    </row>
    <row r="22" spans="1:6" x14ac:dyDescent="0.2">
      <c r="A22" s="6">
        <v>3349</v>
      </c>
      <c r="B22" s="7" t="s">
        <v>19</v>
      </c>
      <c r="C22" s="8">
        <v>235</v>
      </c>
      <c r="D22" s="8">
        <v>235</v>
      </c>
      <c r="E22" s="9">
        <v>235</v>
      </c>
      <c r="F22" s="15" t="s">
        <v>71</v>
      </c>
    </row>
    <row r="23" spans="1:6" x14ac:dyDescent="0.2">
      <c r="A23" s="6">
        <v>3391</v>
      </c>
      <c r="B23" s="7" t="s">
        <v>20</v>
      </c>
      <c r="C23" s="8">
        <v>20</v>
      </c>
      <c r="D23" s="8">
        <v>20</v>
      </c>
      <c r="E23" s="9">
        <v>10</v>
      </c>
      <c r="F23" s="15"/>
    </row>
    <row r="24" spans="1:6" x14ac:dyDescent="0.2">
      <c r="A24" s="6">
        <v>3399</v>
      </c>
      <c r="B24" s="7" t="s">
        <v>21</v>
      </c>
      <c r="C24" s="8">
        <v>1224</v>
      </c>
      <c r="D24" s="8">
        <v>1224</v>
      </c>
      <c r="E24" s="9">
        <v>1079</v>
      </c>
      <c r="F24" s="15" t="s">
        <v>93</v>
      </c>
    </row>
    <row r="25" spans="1:6" ht="28.5" customHeight="1" x14ac:dyDescent="0.2">
      <c r="A25" s="6">
        <v>3421</v>
      </c>
      <c r="B25" s="7" t="s">
        <v>22</v>
      </c>
      <c r="C25" s="8">
        <v>620</v>
      </c>
      <c r="D25" s="8">
        <v>620</v>
      </c>
      <c r="E25" s="9">
        <v>1326</v>
      </c>
      <c r="F25" s="16" t="s">
        <v>72</v>
      </c>
    </row>
    <row r="26" spans="1:6" x14ac:dyDescent="0.2">
      <c r="A26" s="6">
        <v>3429</v>
      </c>
      <c r="B26" s="7" t="s">
        <v>23</v>
      </c>
      <c r="C26" s="8">
        <v>744</v>
      </c>
      <c r="D26" s="8">
        <v>1148</v>
      </c>
      <c r="E26" s="9">
        <v>843</v>
      </c>
      <c r="F26" s="15" t="s">
        <v>73</v>
      </c>
    </row>
    <row r="27" spans="1:6" x14ac:dyDescent="0.2">
      <c r="A27" s="6">
        <v>3612</v>
      </c>
      <c r="B27" s="7" t="s">
        <v>24</v>
      </c>
      <c r="C27" s="8">
        <v>587</v>
      </c>
      <c r="D27" s="8">
        <v>587</v>
      </c>
      <c r="E27" s="9">
        <v>782</v>
      </c>
      <c r="F27" s="15" t="s">
        <v>74</v>
      </c>
    </row>
    <row r="28" spans="1:6" x14ac:dyDescent="0.2">
      <c r="A28" s="6">
        <v>3613</v>
      </c>
      <c r="B28" s="7" t="s">
        <v>25</v>
      </c>
      <c r="C28" s="8">
        <v>794</v>
      </c>
      <c r="D28" s="8">
        <v>1194</v>
      </c>
      <c r="E28" s="9">
        <v>396</v>
      </c>
      <c r="F28" s="15" t="s">
        <v>75</v>
      </c>
    </row>
    <row r="29" spans="1:6" x14ac:dyDescent="0.2">
      <c r="A29" s="6">
        <v>3631</v>
      </c>
      <c r="B29" s="7" t="s">
        <v>26</v>
      </c>
      <c r="C29" s="8">
        <v>1295</v>
      </c>
      <c r="D29" s="8">
        <v>1545</v>
      </c>
      <c r="E29" s="9">
        <v>1680</v>
      </c>
      <c r="F29" s="15" t="s">
        <v>76</v>
      </c>
    </row>
    <row r="30" spans="1:6" x14ac:dyDescent="0.2">
      <c r="A30" s="6">
        <v>3632</v>
      </c>
      <c r="B30" s="7" t="s">
        <v>27</v>
      </c>
      <c r="C30" s="8">
        <v>53</v>
      </c>
      <c r="D30" s="8">
        <v>53</v>
      </c>
      <c r="E30" s="9">
        <v>146</v>
      </c>
      <c r="F30" s="15" t="s">
        <v>77</v>
      </c>
    </row>
    <row r="31" spans="1:6" x14ac:dyDescent="0.2">
      <c r="A31" s="6">
        <v>3635</v>
      </c>
      <c r="B31" s="7" t="s">
        <v>28</v>
      </c>
      <c r="C31" s="8">
        <v>500</v>
      </c>
      <c r="D31" s="8">
        <v>500</v>
      </c>
      <c r="E31" s="9">
        <v>400</v>
      </c>
      <c r="F31" s="15"/>
    </row>
    <row r="32" spans="1:6" ht="24.75" customHeight="1" x14ac:dyDescent="0.2">
      <c r="A32" s="6">
        <v>3639</v>
      </c>
      <c r="B32" s="7" t="s">
        <v>29</v>
      </c>
      <c r="C32" s="8">
        <v>336</v>
      </c>
      <c r="D32" s="8">
        <v>336</v>
      </c>
      <c r="E32" s="9">
        <v>5090</v>
      </c>
      <c r="F32" s="18" t="s">
        <v>94</v>
      </c>
    </row>
    <row r="33" spans="1:6" x14ac:dyDescent="0.2">
      <c r="A33" s="6">
        <v>3722</v>
      </c>
      <c r="B33" s="7" t="s">
        <v>30</v>
      </c>
      <c r="C33" s="8">
        <v>1500</v>
      </c>
      <c r="D33" s="8">
        <v>1500</v>
      </c>
      <c r="E33" s="9">
        <v>1750</v>
      </c>
      <c r="F33" s="15"/>
    </row>
    <row r="34" spans="1:6" x14ac:dyDescent="0.2">
      <c r="A34" s="6">
        <v>3723</v>
      </c>
      <c r="B34" s="7" t="s">
        <v>31</v>
      </c>
      <c r="C34" s="8">
        <v>165</v>
      </c>
      <c r="D34" s="8">
        <v>165</v>
      </c>
      <c r="E34" s="9">
        <v>720</v>
      </c>
      <c r="F34" s="15" t="s">
        <v>78</v>
      </c>
    </row>
    <row r="35" spans="1:6" ht="27" customHeight="1" x14ac:dyDescent="0.2">
      <c r="A35" s="6">
        <v>3725</v>
      </c>
      <c r="B35" s="7" t="s">
        <v>32</v>
      </c>
      <c r="C35" s="8">
        <v>2730</v>
      </c>
      <c r="D35" s="8">
        <v>2730</v>
      </c>
      <c r="E35" s="9">
        <v>3013</v>
      </c>
      <c r="F35" s="17" t="s">
        <v>95</v>
      </c>
    </row>
    <row r="36" spans="1:6" x14ac:dyDescent="0.2">
      <c r="A36" s="6">
        <v>3729</v>
      </c>
      <c r="B36" s="7" t="s">
        <v>33</v>
      </c>
      <c r="C36" s="8">
        <v>1145</v>
      </c>
      <c r="D36" s="8">
        <v>1145</v>
      </c>
      <c r="E36" s="9">
        <v>1500</v>
      </c>
      <c r="F36" s="15"/>
    </row>
    <row r="37" spans="1:6" x14ac:dyDescent="0.2">
      <c r="A37" s="6">
        <v>3745</v>
      </c>
      <c r="B37" s="7" t="s">
        <v>34</v>
      </c>
      <c r="C37" s="8">
        <v>4100</v>
      </c>
      <c r="D37" s="8">
        <v>4100</v>
      </c>
      <c r="E37" s="9">
        <v>5699.5</v>
      </c>
      <c r="F37" s="15" t="s">
        <v>79</v>
      </c>
    </row>
    <row r="38" spans="1:6" x14ac:dyDescent="0.2">
      <c r="A38" s="6">
        <v>4350</v>
      </c>
      <c r="B38" s="7" t="s">
        <v>35</v>
      </c>
      <c r="C38" s="8">
        <v>0</v>
      </c>
      <c r="D38" s="8">
        <v>1</v>
      </c>
      <c r="E38" s="9"/>
      <c r="F38" s="15" t="s">
        <v>80</v>
      </c>
    </row>
    <row r="39" spans="1:6" x14ac:dyDescent="0.2">
      <c r="A39" s="6">
        <v>4351</v>
      </c>
      <c r="B39" s="7" t="s">
        <v>36</v>
      </c>
      <c r="C39" s="8">
        <v>0</v>
      </c>
      <c r="D39" s="8">
        <v>5</v>
      </c>
      <c r="E39" s="9"/>
      <c r="F39" s="15" t="s">
        <v>80</v>
      </c>
    </row>
    <row r="40" spans="1:6" x14ac:dyDescent="0.2">
      <c r="A40" s="6">
        <v>4356</v>
      </c>
      <c r="B40" s="7" t="s">
        <v>37</v>
      </c>
      <c r="C40" s="8">
        <v>0</v>
      </c>
      <c r="D40" s="8">
        <v>2</v>
      </c>
      <c r="E40" s="9"/>
      <c r="F40" s="15" t="s">
        <v>80</v>
      </c>
    </row>
    <row r="41" spans="1:6" x14ac:dyDescent="0.2">
      <c r="A41" s="6">
        <v>4371</v>
      </c>
      <c r="B41" s="7" t="s">
        <v>38</v>
      </c>
      <c r="C41" s="8">
        <v>0</v>
      </c>
      <c r="D41" s="8">
        <v>10</v>
      </c>
      <c r="E41" s="9"/>
      <c r="F41" s="15" t="s">
        <v>80</v>
      </c>
    </row>
    <row r="42" spans="1:6" x14ac:dyDescent="0.2">
      <c r="A42" s="6">
        <v>4379</v>
      </c>
      <c r="B42" s="7" t="s">
        <v>39</v>
      </c>
      <c r="C42" s="8">
        <v>0</v>
      </c>
      <c r="D42" s="8">
        <v>1</v>
      </c>
      <c r="E42" s="9"/>
      <c r="F42" s="15" t="s">
        <v>80</v>
      </c>
    </row>
    <row r="43" spans="1:6" x14ac:dyDescent="0.2">
      <c r="A43" s="6">
        <v>5212</v>
      </c>
      <c r="B43" s="7" t="s">
        <v>40</v>
      </c>
      <c r="C43" s="8">
        <v>20</v>
      </c>
      <c r="D43" s="8">
        <v>20</v>
      </c>
      <c r="E43" s="9">
        <v>30</v>
      </c>
      <c r="F43" s="15" t="s">
        <v>81</v>
      </c>
    </row>
    <row r="44" spans="1:6" x14ac:dyDescent="0.2">
      <c r="A44" s="6">
        <v>5213</v>
      </c>
      <c r="B44" s="7" t="s">
        <v>41</v>
      </c>
      <c r="C44" s="8">
        <v>30</v>
      </c>
      <c r="D44" s="8">
        <v>130</v>
      </c>
      <c r="E44" s="9">
        <v>150</v>
      </c>
      <c r="F44" s="15" t="s">
        <v>82</v>
      </c>
    </row>
    <row r="45" spans="1:6" x14ac:dyDescent="0.2">
      <c r="A45" s="6">
        <v>5311</v>
      </c>
      <c r="B45" s="7" t="s">
        <v>42</v>
      </c>
      <c r="C45" s="8">
        <v>4231</v>
      </c>
      <c r="D45" s="8">
        <v>4296</v>
      </c>
      <c r="E45" s="9">
        <v>4409</v>
      </c>
      <c r="F45" s="15" t="s">
        <v>83</v>
      </c>
    </row>
    <row r="46" spans="1:6" x14ac:dyDescent="0.2">
      <c r="A46" s="6">
        <v>5512</v>
      </c>
      <c r="B46" s="7" t="s">
        <v>43</v>
      </c>
      <c r="C46" s="8">
        <v>278</v>
      </c>
      <c r="D46" s="8">
        <v>402.3</v>
      </c>
      <c r="E46" s="9">
        <v>243</v>
      </c>
      <c r="F46" s="15"/>
    </row>
    <row r="47" spans="1:6" x14ac:dyDescent="0.2">
      <c r="A47" s="6">
        <v>6112</v>
      </c>
      <c r="B47" s="7" t="s">
        <v>44</v>
      </c>
      <c r="C47" s="8">
        <v>2595</v>
      </c>
      <c r="D47" s="8">
        <v>2647.1</v>
      </c>
      <c r="E47" s="9">
        <v>2760</v>
      </c>
      <c r="F47" s="15" t="s">
        <v>84</v>
      </c>
    </row>
    <row r="48" spans="1:6" x14ac:dyDescent="0.2">
      <c r="A48" s="6">
        <v>6171</v>
      </c>
      <c r="B48" s="7" t="s">
        <v>45</v>
      </c>
      <c r="C48" s="8">
        <v>13317</v>
      </c>
      <c r="D48" s="8">
        <v>13317</v>
      </c>
      <c r="E48" s="9">
        <v>12637</v>
      </c>
      <c r="F48" s="15" t="s">
        <v>85</v>
      </c>
    </row>
    <row r="49" spans="1:6" x14ac:dyDescent="0.2">
      <c r="A49" s="6">
        <v>6310</v>
      </c>
      <c r="B49" s="7" t="s">
        <v>46</v>
      </c>
      <c r="C49" s="8">
        <v>765</v>
      </c>
      <c r="D49" s="8">
        <v>765</v>
      </c>
      <c r="E49" s="9">
        <v>775</v>
      </c>
      <c r="F49" s="15" t="s">
        <v>86</v>
      </c>
    </row>
    <row r="50" spans="1:6" x14ac:dyDescent="0.2">
      <c r="A50" s="6">
        <v>6320</v>
      </c>
      <c r="B50" s="7" t="s">
        <v>47</v>
      </c>
      <c r="C50" s="8">
        <v>250</v>
      </c>
      <c r="D50" s="8">
        <v>250</v>
      </c>
      <c r="E50" s="9">
        <v>350</v>
      </c>
      <c r="F50" s="15" t="s">
        <v>87</v>
      </c>
    </row>
    <row r="51" spans="1:6" x14ac:dyDescent="0.2">
      <c r="A51" s="6">
        <v>6330</v>
      </c>
      <c r="B51" s="7" t="s">
        <v>48</v>
      </c>
      <c r="C51" s="8">
        <v>790</v>
      </c>
      <c r="D51" s="8">
        <v>790</v>
      </c>
      <c r="E51" s="9">
        <v>870</v>
      </c>
      <c r="F51" s="15" t="s">
        <v>91</v>
      </c>
    </row>
    <row r="52" spans="1:6" x14ac:dyDescent="0.2">
      <c r="A52" s="6">
        <v>6399</v>
      </c>
      <c r="B52" s="7" t="s">
        <v>49</v>
      </c>
      <c r="C52" s="8">
        <v>1100</v>
      </c>
      <c r="D52" s="8">
        <v>1335.24</v>
      </c>
      <c r="E52" s="9">
        <v>1335</v>
      </c>
      <c r="F52" s="15" t="s">
        <v>88</v>
      </c>
    </row>
    <row r="53" spans="1:6" x14ac:dyDescent="0.2">
      <c r="A53" s="6">
        <v>6402</v>
      </c>
      <c r="B53" s="7" t="s">
        <v>50</v>
      </c>
      <c r="C53" s="8">
        <v>26</v>
      </c>
      <c r="D53" s="8">
        <v>26</v>
      </c>
      <c r="E53" s="9">
        <v>45</v>
      </c>
      <c r="F53" s="15" t="s">
        <v>89</v>
      </c>
    </row>
    <row r="54" spans="1:6" x14ac:dyDescent="0.2">
      <c r="A54" s="6">
        <v>6409</v>
      </c>
      <c r="B54" s="7" t="s">
        <v>51</v>
      </c>
      <c r="C54" s="8">
        <v>2700</v>
      </c>
      <c r="D54" s="8">
        <v>1979.1</v>
      </c>
      <c r="E54" s="9">
        <v>6700</v>
      </c>
      <c r="F54" s="15" t="s">
        <v>90</v>
      </c>
    </row>
    <row r="55" spans="1:6" ht="15" x14ac:dyDescent="0.2">
      <c r="A55" s="20" t="s">
        <v>55</v>
      </c>
      <c r="B55" s="21"/>
      <c r="C55" s="10">
        <f>SUM(C3:C54)</f>
        <v>90129</v>
      </c>
      <c r="D55" s="10">
        <f t="shared" ref="D55:E55" si="0">SUM(D3:D54)</f>
        <v>84119.74000000002</v>
      </c>
      <c r="E55" s="10">
        <f t="shared" si="0"/>
        <v>155916.70000000001</v>
      </c>
      <c r="F55" s="11"/>
    </row>
    <row r="56" spans="1:6" x14ac:dyDescent="0.2">
      <c r="A56" s="12"/>
      <c r="B56" s="13"/>
      <c r="C56" s="14"/>
      <c r="F56" s="5"/>
    </row>
    <row r="57" spans="1:6" x14ac:dyDescent="0.2">
      <c r="A57" s="12"/>
      <c r="B57" s="13"/>
      <c r="C57" s="14"/>
      <c r="F57" s="5"/>
    </row>
    <row r="58" spans="1:6" x14ac:dyDescent="0.2">
      <c r="A58" s="12"/>
      <c r="B58" s="13"/>
      <c r="C58" s="14"/>
      <c r="F58" s="5"/>
    </row>
  </sheetData>
  <mergeCells count="2">
    <mergeCell ref="A1:F1"/>
    <mergeCell ref="A55:B55"/>
  </mergeCells>
  <pageMargins left="0.19685039369791668" right="0.19685039369791668" top="0.19685039369791668" bottom="0.39370078739583336" header="0.19685039369791668" footer="0.19685039369791668"/>
  <pageSetup paperSize="8" fitToHeight="0" orientation="landscape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2020-12-18T07:46:46Z</dcterms:modified>
</cp:coreProperties>
</file>