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<sst xmlns="http://schemas.openxmlformats.org/spreadsheetml/2006/main" count="29" uniqueCount="22">
  <si>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TEXT</t>
  </si>
  <si>
    <t>Paragraf</t>
  </si>
  <si>
    <t>Položka</t>
  </si>
  <si>
    <t>v Kč</t>
  </si>
  <si>
    <t>Číslo RO</t>
  </si>
  <si>
    <t>Datum návrhu</t>
  </si>
  <si>
    <t>Schváleno ZO</t>
  </si>
  <si>
    <t>Schváleno RO</t>
  </si>
  <si>
    <t xml:space="preserve">Příjem </t>
  </si>
  <si>
    <t>Výdaj</t>
  </si>
  <si>
    <t>Účelový znak</t>
  </si>
  <si>
    <t>Org.</t>
  </si>
  <si>
    <t>Schválený rozpočet</t>
  </si>
  <si>
    <t>Stav před RO</t>
  </si>
  <si>
    <t>Stav po RO</t>
  </si>
  <si>
    <t>X</t>
  </si>
  <si>
    <t>ROZPOČTOVÁ OPATŘENÍ rok 2018</t>
  </si>
  <si>
    <t>Poznámka:</t>
  </si>
  <si>
    <t>17.12.</t>
  </si>
  <si>
    <t>Převod části dotace Nadační hudeb.fond na KPH koncert 16.12.</t>
  </si>
  <si>
    <t>Technické zabezpečení rozsvěc.vánočního stromku</t>
  </si>
  <si>
    <t>Veřejné osvětlení ul. Majdového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</si>
</sst>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zoomScalePageLayoutView="0" workbookViewId="0" topLeftCell="B1">
      <selection activeCell="H15" sqref="H15"/>
    </sheetView>
  </sheetViews>
  <sheetFormatPr defaultColWidth="9.140625" defaultRowHeight="12.75"/>
  <cols>
    <col min="1" max="1" width="0.9921875" style="0" customWidth="1"/>
    <col min="2" max="2" width="4.140625" style="0" customWidth="1"/>
    <col min="3" max="3" width="5.7109375" style="0" customWidth="1"/>
    <col min="4" max="4" width="4.7109375" style="0" customWidth="1"/>
    <col min="5" max="5" width="4.140625" style="0" customWidth="1"/>
    <col min="6" max="6" width="54.00390625" style="0" customWidth="1"/>
    <col min="7" max="7" width="7.574218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5.57421875" style="0" customWidth="1"/>
    <col min="12" max="12" width="5.421875" style="0" customWidth="1"/>
    <col min="13" max="14" width="9.28125" style="0" customWidth="1"/>
    <col min="15" max="15" width="9.7109375" style="0" customWidth="1"/>
  </cols>
  <sheetData>
    <row r="2" spans="2:15" ht="16.5" thickBot="1">
      <c r="B2" s="1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3</v>
      </c>
    </row>
    <row r="3" spans="2:15" ht="117.75" customHeight="1" thickBot="1" thickTop="1">
      <c r="B3" s="9" t="s">
        <v>4</v>
      </c>
      <c r="C3" s="10" t="s">
        <v>5</v>
      </c>
      <c r="D3" s="10" t="s">
        <v>6</v>
      </c>
      <c r="E3" s="10" t="s">
        <v>7</v>
      </c>
      <c r="F3" s="11" t="s">
        <v>0</v>
      </c>
      <c r="G3" s="12" t="s">
        <v>8</v>
      </c>
      <c r="H3" s="10" t="s">
        <v>9</v>
      </c>
      <c r="I3" s="10" t="s">
        <v>1</v>
      </c>
      <c r="J3" s="10" t="s">
        <v>2</v>
      </c>
      <c r="K3" s="10" t="s">
        <v>10</v>
      </c>
      <c r="L3" s="10" t="s">
        <v>11</v>
      </c>
      <c r="M3" s="10" t="s">
        <v>12</v>
      </c>
      <c r="N3" s="10" t="s">
        <v>13</v>
      </c>
      <c r="O3" s="13" t="s">
        <v>14</v>
      </c>
    </row>
    <row r="4" spans="2:15" ht="14.25" thickBot="1" thickTop="1">
      <c r="B4" s="4">
        <v>48</v>
      </c>
      <c r="C4" s="19" t="s">
        <v>18</v>
      </c>
      <c r="D4" s="5"/>
      <c r="E4" s="5" t="s">
        <v>15</v>
      </c>
      <c r="F4" s="6" t="s">
        <v>19</v>
      </c>
      <c r="G4" s="7">
        <v>3000</v>
      </c>
      <c r="H4" s="7"/>
      <c r="I4" s="6">
        <v>3319</v>
      </c>
      <c r="J4" s="6">
        <v>2321</v>
      </c>
      <c r="K4" s="6"/>
      <c r="L4" s="6">
        <v>41</v>
      </c>
      <c r="M4" s="7">
        <v>0</v>
      </c>
      <c r="N4" s="7">
        <v>16000</v>
      </c>
      <c r="O4" s="8">
        <v>13000</v>
      </c>
    </row>
    <row r="5" spans="2:15" ht="14.25" thickBot="1" thickTop="1">
      <c r="B5" s="18"/>
      <c r="C5" s="14"/>
      <c r="D5" s="14"/>
      <c r="E5" s="14"/>
      <c r="F5" s="6" t="s">
        <v>19</v>
      </c>
      <c r="G5" s="16"/>
      <c r="H5" s="16">
        <v>3000</v>
      </c>
      <c r="I5" s="20">
        <v>3319</v>
      </c>
      <c r="J5" s="20">
        <v>5169</v>
      </c>
      <c r="K5" s="15"/>
      <c r="L5" s="15">
        <v>41</v>
      </c>
      <c r="M5" s="16">
        <v>60000</v>
      </c>
      <c r="N5" s="16">
        <v>5820</v>
      </c>
      <c r="O5" s="17">
        <v>8820</v>
      </c>
    </row>
    <row r="6" spans="2:16" ht="13.5" thickTop="1">
      <c r="B6" s="4">
        <v>49</v>
      </c>
      <c r="C6" s="19" t="s">
        <v>18</v>
      </c>
      <c r="D6" s="5"/>
      <c r="E6" s="5" t="s">
        <v>15</v>
      </c>
      <c r="F6" s="6" t="s">
        <v>20</v>
      </c>
      <c r="G6" s="7"/>
      <c r="H6" s="7">
        <v>-30000</v>
      </c>
      <c r="I6" s="23">
        <v>2212</v>
      </c>
      <c r="J6" s="23">
        <v>5171</v>
      </c>
      <c r="K6" s="6"/>
      <c r="L6" s="6"/>
      <c r="M6" s="7">
        <v>350000</v>
      </c>
      <c r="N6" s="7">
        <f>350000-93327.3</f>
        <v>256672.7</v>
      </c>
      <c r="O6" s="8">
        <f>N6-30000</f>
        <v>226672.7</v>
      </c>
      <c r="P6" s="21"/>
    </row>
    <row r="7" spans="2:16" ht="13.5" thickBot="1">
      <c r="B7" s="24"/>
      <c r="C7" s="25"/>
      <c r="D7" s="25"/>
      <c r="E7" s="25"/>
      <c r="F7" s="25" t="s">
        <v>20</v>
      </c>
      <c r="G7" s="26"/>
      <c r="H7" s="26">
        <v>30000</v>
      </c>
      <c r="I7" s="27">
        <v>3399</v>
      </c>
      <c r="J7" s="27">
        <v>5169</v>
      </c>
      <c r="K7" s="25"/>
      <c r="L7" s="25"/>
      <c r="M7" s="26">
        <v>620500</v>
      </c>
      <c r="N7" s="26">
        <f>620500-619512</f>
        <v>988</v>
      </c>
      <c r="O7" s="28">
        <f>N7+30000</f>
        <v>30988</v>
      </c>
      <c r="P7" s="21"/>
    </row>
    <row r="8" spans="2:16" ht="13.5" thickTop="1">
      <c r="B8" s="31">
        <v>50</v>
      </c>
      <c r="C8" s="29" t="s">
        <v>18</v>
      </c>
      <c r="D8" s="6"/>
      <c r="E8" s="30" t="s">
        <v>15</v>
      </c>
      <c r="F8" s="32" t="s">
        <v>21</v>
      </c>
      <c r="G8" s="7"/>
      <c r="H8" s="7">
        <v>-200000</v>
      </c>
      <c r="I8" s="23">
        <v>2212</v>
      </c>
      <c r="J8" s="23">
        <v>6121</v>
      </c>
      <c r="K8" s="6"/>
      <c r="L8" s="23"/>
      <c r="M8" s="7">
        <v>3028000</v>
      </c>
      <c r="N8" s="7">
        <f>3028000-2068135.36</f>
        <v>959864.6399999999</v>
      </c>
      <c r="O8" s="8">
        <f>N8-200000</f>
        <v>759864.6399999999</v>
      </c>
      <c r="P8" s="21"/>
    </row>
    <row r="9" spans="2:16" ht="13.5" thickBot="1">
      <c r="B9" s="24"/>
      <c r="C9" s="25"/>
      <c r="D9" s="25"/>
      <c r="E9" s="25"/>
      <c r="F9" s="33" t="s">
        <v>21</v>
      </c>
      <c r="G9" s="26"/>
      <c r="H9" s="26">
        <v>200000</v>
      </c>
      <c r="I9" s="27">
        <v>3631</v>
      </c>
      <c r="J9" s="27">
        <v>6121</v>
      </c>
      <c r="K9" s="25"/>
      <c r="L9" s="27"/>
      <c r="M9" s="26">
        <v>220000</v>
      </c>
      <c r="N9" s="26">
        <f>220000-208201</f>
        <v>11799</v>
      </c>
      <c r="O9" s="28">
        <f>N9+200000</f>
        <v>211799</v>
      </c>
      <c r="P9" s="21"/>
    </row>
    <row r="10" spans="2:16" ht="13.5" thickTop="1">
      <c r="B10" s="21"/>
      <c r="C10" s="21"/>
      <c r="D10" s="21"/>
      <c r="E10" s="21"/>
      <c r="F10" s="21"/>
      <c r="G10" s="22"/>
      <c r="H10" s="22"/>
      <c r="I10" s="21"/>
      <c r="J10" s="21"/>
      <c r="K10" s="21"/>
      <c r="L10" s="21"/>
      <c r="M10" s="21"/>
      <c r="N10" s="21"/>
      <c r="O10" s="21"/>
      <c r="P10" s="21"/>
    </row>
    <row r="11" spans="2:16" ht="12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9" ht="12.75">
      <c r="B19" t="s">
        <v>17</v>
      </c>
    </row>
  </sheetData>
  <sheetProtection/>
  <printOptions/>
  <pageMargins left="0.18" right="0.17" top="0.46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valkova</dc:creator>
  <cp:keywords/>
  <dc:description/>
  <cp:lastModifiedBy>valkova</cp:lastModifiedBy>
  <cp:lastPrinted>2018-12-11T13:26:10Z</cp:lastPrinted>
  <dcterms:created xsi:type="dcterms:W3CDTF">2018-07-19T11:35:53Z</dcterms:created>
  <dcterms:modified xsi:type="dcterms:W3CDTF">2018-12-11T13:30:48Z</dcterms:modified>
  <cp:category/>
  <cp:version/>
  <cp:contentType/>
  <cp:contentStatus/>
</cp:coreProperties>
</file>